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<sst xmlns="http://schemas.openxmlformats.org/spreadsheetml/2006/main" count="58" uniqueCount="36">
  <si>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</si>
  <si>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</si>
  <si>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</si>
  <si>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</si>
  <si>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</si>
  <si>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</si>
  <si>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</si>
  <si>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</si>
  <si>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</si>
  <si>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</si>
  <si>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</si>
  <si>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</si>
  <si>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</si>
  <si>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</si>
  <si>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</si>
  <si>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</si>
  <si>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</si>
  <si>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</si>
  <si>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</si>
  <si>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</si>
  <si>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</si>
  <si>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</si>
  <si>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</si>
  <si>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</si>
  <si>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</si>
  <si>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</si>
  <si>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</si>
  <si>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</si>
  <si>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</si>
  <si>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</si>
  <si>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</si>
  <si>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</si>
  <si>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22.08.2022</t>
  </si>
  <si>
    <t>средняя цена на 15.08.2022</t>
  </si>
  <si>
    <t>Еженедельный мониторинг розничных цен на основные продукты питания по городу Когалыму с 15.08.2022  по 22.08.2022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</si>
  <si>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5 видов товара, снижение цен наблюдается на 7 видов товара. На 22.08.2022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</si>
</sst>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R19" sqref="R1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33</v>
      </c>
      <c r="F11" s="13" t="s">
        <v>32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260.08</v>
      </c>
      <c r="F12" s="15">
        <v>262.87</v>
      </c>
      <c r="G12" s="16">
        <f aca="true" t="shared" si="0" ref="G12:G36">F12/E12*100-100</f>
        <v>1.072746847123966</v>
      </c>
      <c r="H12" s="17">
        <f aca="true" t="shared" si="1" ref="H12:H36">F12-E12</f>
        <v>2.7900000000000205</v>
      </c>
    </row>
    <row r="13" spans="3:8" ht="20.25" customHeight="1">
      <c r="C13" s="18" t="s">
        <v>29</v>
      </c>
      <c r="D13" s="19" t="s">
        <v>0</v>
      </c>
      <c r="E13" s="15">
        <v>493.48</v>
      </c>
      <c r="F13" s="15">
        <v>493.48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572.44</v>
      </c>
      <c r="F14" s="15">
        <v>573.71</v>
      </c>
      <c r="G14" s="16">
        <f t="shared" si="0"/>
        <v>0.22185731255677865</v>
      </c>
      <c r="H14" s="17">
        <f t="shared" si="1"/>
        <v>1.2699999999999818</v>
      </c>
    </row>
    <row r="15" spans="3:8" ht="18.75">
      <c r="C15" s="18" t="s">
        <v>31</v>
      </c>
      <c r="D15" s="19" t="s">
        <v>0</v>
      </c>
      <c r="E15" s="15">
        <v>228.24</v>
      </c>
      <c r="F15" s="15">
        <v>228.24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182.89</v>
      </c>
      <c r="F16" s="15">
        <v>181.29</v>
      </c>
      <c r="G16" s="16">
        <f t="shared" si="0"/>
        <v>-0.8748428016840677</v>
      </c>
      <c r="H16" s="17">
        <f t="shared" si="1"/>
        <v>-1.5999999999999943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739.3</v>
      </c>
      <c r="F17" s="15">
        <v>739.3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159.86</v>
      </c>
      <c r="F18" s="15">
        <v>159.86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99.86</v>
      </c>
      <c r="F19" s="15">
        <v>103.09</v>
      </c>
      <c r="G19" s="16">
        <f t="shared" si="0"/>
        <v>3.234528339675549</v>
      </c>
      <c r="H19" s="17">
        <f t="shared" si="1"/>
        <v>3.230000000000004</v>
      </c>
    </row>
    <row r="20" spans="3:10" ht="56.25">
      <c r="C20" s="18" t="s">
        <v>22</v>
      </c>
      <c r="D20" s="20" t="s">
        <v>1</v>
      </c>
      <c r="E20" s="15">
        <v>87.73</v>
      </c>
      <c r="F20" s="15">
        <v>87.73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67.35</v>
      </c>
      <c r="F21" s="15">
        <v>66.58</v>
      </c>
      <c r="G21" s="16">
        <f t="shared" si="0"/>
        <v>-1.1432813659985044</v>
      </c>
      <c r="H21" s="17">
        <f t="shared" si="1"/>
        <v>-0.769999999999996</v>
      </c>
      <c r="I21" s="8"/>
      <c r="J21" s="8"/>
    </row>
    <row r="22" spans="3:8" ht="18.75">
      <c r="C22" s="18" t="s">
        <v>2</v>
      </c>
      <c r="D22" s="19" t="s">
        <v>0</v>
      </c>
      <c r="E22" s="15">
        <v>92.91</v>
      </c>
      <c r="F22" s="15">
        <v>94.34</v>
      </c>
      <c r="G22" s="16">
        <f t="shared" si="0"/>
        <v>1.5391238833279601</v>
      </c>
      <c r="H22" s="17">
        <f t="shared" si="1"/>
        <v>1.4300000000000068</v>
      </c>
    </row>
    <row r="23" spans="3:13" ht="18.75">
      <c r="C23" s="18" t="s">
        <v>23</v>
      </c>
      <c r="D23" s="19" t="s">
        <v>0</v>
      </c>
      <c r="E23" s="15">
        <v>1043.31</v>
      </c>
      <c r="F23" s="15">
        <v>1044.93</v>
      </c>
      <c r="G23" s="16">
        <f t="shared" si="0"/>
        <v>0.15527503809991572</v>
      </c>
      <c r="H23" s="17">
        <f t="shared" si="1"/>
        <v>1.6200000000001182</v>
      </c>
      <c r="K23" s="9"/>
      <c r="M23" s="14"/>
    </row>
    <row r="24" spans="3:8" ht="37.5">
      <c r="C24" s="18" t="s">
        <v>15</v>
      </c>
      <c r="D24" s="19" t="s">
        <v>0</v>
      </c>
      <c r="E24" s="15">
        <v>21.97</v>
      </c>
      <c r="F24" s="15">
        <v>21.97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66.65</v>
      </c>
      <c r="F25" s="15">
        <v>64.94</v>
      </c>
      <c r="G25" s="16">
        <f t="shared" si="0"/>
        <v>-2.5656414103525975</v>
      </c>
      <c r="H25" s="17">
        <f t="shared" si="1"/>
        <v>-1.710000000000008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118.36</v>
      </c>
      <c r="F28" s="15">
        <v>118.36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75.82</v>
      </c>
      <c r="F29" s="15">
        <v>75.82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169.26</v>
      </c>
      <c r="F30" s="15">
        <v>169.26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84.26</v>
      </c>
      <c r="F31" s="15">
        <v>84.26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55.81</v>
      </c>
      <c r="F32" s="15">
        <v>55.06</v>
      </c>
      <c r="G32" s="16">
        <f t="shared" si="0"/>
        <v>-1.3438451890342265</v>
      </c>
      <c r="H32" s="17">
        <f t="shared" si="1"/>
        <v>-0.75</v>
      </c>
    </row>
    <row r="33" spans="3:8" ht="18.75">
      <c r="C33" s="18" t="s">
        <v>24</v>
      </c>
      <c r="D33" s="19" t="s">
        <v>0</v>
      </c>
      <c r="E33" s="15">
        <v>51.23</v>
      </c>
      <c r="F33" s="15">
        <v>49.26</v>
      </c>
      <c r="G33" s="16">
        <f t="shared" si="0"/>
        <v>-3.845403084130396</v>
      </c>
      <c r="H33" s="17">
        <f t="shared" si="1"/>
        <v>-1.9699999999999989</v>
      </c>
    </row>
    <row r="34" spans="3:8" ht="18.75">
      <c r="C34" s="18" t="s">
        <v>7</v>
      </c>
      <c r="D34" s="19" t="s">
        <v>0</v>
      </c>
      <c r="E34" s="15">
        <v>56.78</v>
      </c>
      <c r="F34" s="15">
        <v>55.32</v>
      </c>
      <c r="G34" s="16">
        <f t="shared" si="0"/>
        <v>-2.571327932370565</v>
      </c>
      <c r="H34" s="17">
        <f t="shared" si="1"/>
        <v>-1.4600000000000009</v>
      </c>
    </row>
    <row r="35" spans="3:8" ht="18.75">
      <c r="C35" s="18" t="s">
        <v>8</v>
      </c>
      <c r="D35" s="19" t="s">
        <v>0</v>
      </c>
      <c r="E35" s="15">
        <v>71.05</v>
      </c>
      <c r="F35" s="15">
        <v>71.05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155.73</v>
      </c>
      <c r="F36" s="15">
        <v>149.03</v>
      </c>
      <c r="G36" s="16">
        <f t="shared" si="0"/>
        <v>-4.3023181146856615</v>
      </c>
      <c r="H36" s="17">
        <f t="shared" si="1"/>
        <v>-6.699999999999989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2022-08-23T11:06:33Z</cp:lastPrinted>
  <dcterms:created xsi:type="dcterms:W3CDTF">2007-04-16T07:34:04Z</dcterms:created>
  <dcterms:modified xsi:type="dcterms:W3CDTF">2022-08-23T11:10:37Z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